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8"/>
  <workbookPr/>
  <mc:AlternateContent xmlns:mc="http://schemas.openxmlformats.org/markup-compatibility/2006">
    <mc:Choice Requires="x15">
      <x15ac:absPath xmlns:x15ac="http://schemas.microsoft.com/office/spreadsheetml/2010/11/ac" url="/Users/sofia.piustonen/Downloads/6th section/"/>
    </mc:Choice>
  </mc:AlternateContent>
  <xr:revisionPtr revIDLastSave="0" documentId="13_ncr:1_{AC2166E7-2924-EA48-AF8B-53859D931140}" xr6:coauthVersionLast="47" xr6:coauthVersionMax="47" xr10:uidLastSave="{00000000-0000-0000-0000-000000000000}"/>
  <bookViews>
    <workbookView xWindow="10740" yWindow="3660" windowWidth="26220" windowHeight="16420" tabRatio="593" xr2:uid="{12593A29-F451-4ABE-8B36-5FD120FF13B9}"/>
  </bookViews>
  <sheets>
    <sheet name="Section 6 Chapter 5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8" l="1"/>
  <c r="I18" i="8"/>
  <c r="L17" i="8"/>
  <c r="L7" i="8"/>
  <c r="L8" i="8"/>
  <c r="L9" i="8"/>
  <c r="L10" i="8"/>
  <c r="L11" i="8"/>
  <c r="L12" i="8"/>
  <c r="L13" i="8"/>
  <c r="L14" i="8"/>
  <c r="L15" i="8"/>
  <c r="L16" i="8"/>
  <c r="K18" i="8"/>
  <c r="J18" i="8"/>
  <c r="L18" i="8" l="1"/>
</calcChain>
</file>

<file path=xl/sharedStrings.xml><?xml version="1.0" encoding="utf-8"?>
<sst xmlns="http://schemas.openxmlformats.org/spreadsheetml/2006/main" count="25" uniqueCount="25">
  <si>
    <t>Income</t>
  </si>
  <si>
    <t>Expenses</t>
  </si>
  <si>
    <t>Savings</t>
  </si>
  <si>
    <t>Fixed Costs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</si>
  <si>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</si>
  <si>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</si>
  <si>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</si>
  <si>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</si>
  <si>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</si>
  <si>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</si>
  <si>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</si>
  <si>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</si>
  <si>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</si>
  <si>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</si>
  <si>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</si>
  <si>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</si>
  <si>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Sub total</t>
  </si>
  <si>
    <t>Month</t>
  </si>
  <si>
    <t>Annual Accounts</t>
  </si>
  <si>
    <t>Instructions</t>
  </si>
  <si>
    <r>
      <t xml:space="preserve">Select the </t>
    </r>
    <r>
      <rPr>
        <b/>
        <sz val="8"/>
        <color theme="0"/>
        <rFont val="Aptos Narrow"/>
        <scheme val="minor"/>
      </rPr>
      <t>Bar chart</t>
    </r>
    <r>
      <rPr>
        <sz val="8"/>
        <color theme="0"/>
        <rFont val="Aptos Narrow"/>
        <family val="2"/>
        <scheme val="minor"/>
      </rPr>
      <t xml:space="preserve"> → click the </t>
    </r>
    <r>
      <rPr>
        <u/>
        <sz val="8"/>
        <color theme="0"/>
        <rFont val="Aptos Narrow (Body)"/>
      </rPr>
      <t>Chart Title</t>
    </r>
    <r>
      <rPr>
        <sz val="8"/>
        <color theme="0"/>
        <rFont val="Aptos Narrow"/>
        <family val="2"/>
        <scheme val="minor"/>
      </rPr>
      <t xml:space="preserve"> → type </t>
    </r>
    <r>
      <rPr>
        <b/>
        <sz val="8"/>
        <color theme="0"/>
        <rFont val="Aptos Narrow"/>
        <scheme val="minor"/>
      </rPr>
      <t xml:space="preserve">Income vs Expenses </t>
    </r>
    <r>
      <rPr>
        <sz val="8"/>
        <color theme="0"/>
        <rFont val="Aptos Narrow"/>
        <family val="2"/>
        <scheme val="minor"/>
      </rPr>
      <t>→ change the font color.</t>
    </r>
  </si>
  <si>
    <r>
      <t xml:space="preserve">Click the </t>
    </r>
    <r>
      <rPr>
        <b/>
        <sz val="8"/>
        <color theme="0"/>
        <rFont val="Aptos Narrow"/>
        <scheme val="minor"/>
      </rPr>
      <t>Bar chart</t>
    </r>
    <r>
      <rPr>
        <sz val="8"/>
        <color theme="0"/>
        <rFont val="Aptos Narrow"/>
        <family val="2"/>
        <scheme val="minor"/>
      </rPr>
      <t xml:space="preserve"> → click </t>
    </r>
    <r>
      <rPr>
        <u/>
        <sz val="8"/>
        <color theme="0"/>
        <rFont val="Aptos Narrow (Body)"/>
      </rPr>
      <t>+</t>
    </r>
    <r>
      <rPr>
        <sz val="8"/>
        <color theme="0"/>
        <rFont val="Aptos Narrow"/>
        <family val="2"/>
        <scheme val="minor"/>
      </rPr>
      <t xml:space="preserve"> </t>
    </r>
    <r>
      <rPr>
        <i/>
        <sz val="8"/>
        <color theme="0"/>
        <rFont val="Aptos Narrow"/>
        <scheme val="minor"/>
      </rPr>
      <t xml:space="preserve"> (Chart Design tab → Chart Layouts group → Add Chart Element alternativily)</t>
    </r>
    <r>
      <rPr>
        <sz val="8"/>
        <color theme="0"/>
        <rFont val="Aptos Narrow"/>
        <family val="2"/>
        <scheme val="minor"/>
      </rPr>
      <t xml:space="preserve">→ </t>
    </r>
    <r>
      <rPr>
        <u/>
        <sz val="8"/>
        <color theme="0"/>
        <rFont val="Aptos Narrow (Body)"/>
      </rPr>
      <t>Data Table</t>
    </r>
    <r>
      <rPr>
        <sz val="8"/>
        <color theme="0"/>
        <rFont val="Aptos Narrow"/>
        <family val="2"/>
        <scheme val="minor"/>
      </rPr>
      <t xml:space="preserve"> → arrow → </t>
    </r>
    <r>
      <rPr>
        <u/>
        <sz val="8"/>
        <color theme="0"/>
        <rFont val="Aptos Narrow (Body)"/>
      </rPr>
      <t>More Options...</t>
    </r>
    <r>
      <rPr>
        <sz val="8"/>
        <color theme="0"/>
        <rFont val="Aptos Narrow (Body)"/>
      </rPr>
      <t xml:space="preserve"> → untick </t>
    </r>
    <r>
      <rPr>
        <u/>
        <sz val="8"/>
        <color theme="0"/>
        <rFont val="Aptos Narrow (Body)"/>
      </rPr>
      <t>Outline</t>
    </r>
    <r>
      <rPr>
        <sz val="8"/>
        <color theme="0"/>
        <rFont val="Aptos Narrow"/>
        <family val="2"/>
        <scheme val="minor"/>
      </rPr>
      <t>.</t>
    </r>
  </si>
  <si>
    <r>
      <t xml:space="preserve">Click the </t>
    </r>
    <r>
      <rPr>
        <b/>
        <sz val="8"/>
        <color theme="0"/>
        <rFont val="Aptos Narrow"/>
        <scheme val="minor"/>
      </rPr>
      <t>Bar chart</t>
    </r>
    <r>
      <rPr>
        <sz val="8"/>
        <color theme="0"/>
        <rFont val="Aptos Narrow"/>
        <family val="2"/>
        <scheme val="minor"/>
      </rPr>
      <t xml:space="preserve"> → click </t>
    </r>
    <r>
      <rPr>
        <u/>
        <sz val="8"/>
        <color theme="0"/>
        <rFont val="Aptos Narrow (Body)"/>
      </rPr>
      <t>+</t>
    </r>
    <r>
      <rPr>
        <sz val="8"/>
        <color theme="0"/>
        <rFont val="Aptos Narrow"/>
        <family val="2"/>
        <scheme val="minor"/>
      </rPr>
      <t xml:space="preserve"> → untick </t>
    </r>
    <r>
      <rPr>
        <u/>
        <sz val="8"/>
        <color theme="0"/>
        <rFont val="Aptos Narrow (Body)"/>
      </rPr>
      <t>Legend</t>
    </r>
    <r>
      <rPr>
        <sz val="8"/>
        <color theme="0"/>
        <rFont val="Aptos Narrow"/>
        <family val="2"/>
        <scheme val="minor"/>
      </rPr>
      <t xml:space="preserve"> → untick </t>
    </r>
    <r>
      <rPr>
        <u/>
        <sz val="8"/>
        <color theme="0"/>
        <rFont val="Aptos Narrow (Body)"/>
      </rPr>
      <t>Gridlines</t>
    </r>
    <r>
      <rPr>
        <sz val="8"/>
        <color theme="0"/>
        <rFont val="Aptos Narrow"/>
        <family val="2"/>
        <scheme val="minor"/>
      </rPr>
      <t>.</t>
    </r>
  </si>
  <si>
    <t>Drag the chart and resize it.</t>
  </si>
  <si>
    <r>
      <t xml:space="preserve">Click the </t>
    </r>
    <r>
      <rPr>
        <b/>
        <sz val="8"/>
        <color theme="0"/>
        <rFont val="Aptos Narrow"/>
        <scheme val="minor"/>
      </rPr>
      <t>Bar chart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Format</t>
    </r>
    <r>
      <rPr>
        <sz val="8"/>
        <color theme="0"/>
        <rFont val="Aptos Narrow (Body)"/>
      </rPr>
      <t xml:space="preserve"> tab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Arrange</t>
    </r>
    <r>
      <rPr>
        <sz val="8"/>
        <color theme="0"/>
        <rFont val="Aptos Narrow"/>
        <family val="2"/>
        <scheme val="minor"/>
      </rPr>
      <t xml:space="preserve"> group → </t>
    </r>
    <r>
      <rPr>
        <u/>
        <sz val="8"/>
        <color theme="0"/>
        <rFont val="Aptos Narrow (Body)"/>
      </rPr>
      <t>Align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Snap to Grid</t>
    </r>
    <r>
      <rPr>
        <sz val="8"/>
        <color theme="0"/>
        <rFont val="Aptos Narrow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</si>
</sst>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409]* #,##0.00_ ;_-[$$-409]* \-#,##0.00\ ;_-[$$-409]* &quot;-&quot;??_ ;_-@_ 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masis MT Pro"/>
      <family val="1"/>
    </font>
    <font>
      <b/>
      <sz val="12"/>
      <color theme="1"/>
      <name val="Amasis MT Pro"/>
      <family val="1"/>
    </font>
    <font>
      <b/>
      <sz val="18"/>
      <color rgb="FFFF8A00"/>
      <name val="Amasis MT Pro"/>
      <family val="1"/>
    </font>
    <font>
      <b/>
      <sz val="18"/>
      <color rgb="FFFF8A00"/>
      <name val="Aptos Display"/>
      <charset val="204"/>
      <scheme val="major"/>
    </font>
    <font>
      <sz val="11"/>
      <color theme="1"/>
      <name val="Aptos Display"/>
      <charset val="204"/>
      <scheme val="major"/>
    </font>
    <font>
      <b/>
      <sz val="12"/>
      <color theme="1"/>
      <name val="Aptos Display"/>
      <charset val="204"/>
      <scheme val="major"/>
    </font>
    <font>
      <b/>
      <sz val="11"/>
      <color theme="1"/>
      <name val="Copperplate Gothic Bold"/>
      <family val="5"/>
    </font>
    <font>
      <b/>
      <sz val="8"/>
      <color theme="0"/>
      <name val="Copperplate Gothic Bold"/>
      <family val="5"/>
    </font>
    <font>
      <sz val="8"/>
      <color theme="0"/>
      <name val="Aptos Narrow"/>
      <family val="2"/>
      <scheme val="minor"/>
    </font>
    <font>
      <b/>
      <sz val="8"/>
      <color theme="0"/>
      <name val="Aptos Narrow"/>
      <scheme val="minor"/>
    </font>
    <font>
      <u/>
      <sz val="8"/>
      <color theme="0"/>
      <name val="Aptos Narrow (Body)"/>
    </font>
    <font>
      <sz val="8"/>
      <color theme="0"/>
      <name val="Aptos Narrow (Body)"/>
    </font>
    <font>
      <i/>
      <sz val="8"/>
      <color theme="0"/>
      <name val="Aptos Narrow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8A00"/>
        <bgColor indexed="64"/>
      </patternFill>
    </fill>
    <fill>
      <patternFill patternType="solid">
        <fgColor rgb="FF2B344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slantDashDot">
        <color rgb="FFFF8A00"/>
      </bottom>
      <diagonal/>
    </border>
    <border>
      <left style="slantDashDot">
        <color rgb="FFFF8A00"/>
      </left>
      <right style="thin">
        <color rgb="FF1F2430"/>
      </right>
      <top style="slantDashDot">
        <color rgb="FFFF8A00"/>
      </top>
      <bottom style="thin">
        <color rgb="FF1F2430"/>
      </bottom>
      <diagonal/>
    </border>
    <border>
      <left style="thin">
        <color rgb="FF1F2430"/>
      </left>
      <right/>
      <top style="slantDashDot">
        <color rgb="FFFF8A00"/>
      </top>
      <bottom style="thin">
        <color theme="0"/>
      </bottom>
      <diagonal/>
    </border>
    <border>
      <left/>
      <right/>
      <top style="slantDashDot">
        <color rgb="FFFF8A00"/>
      </top>
      <bottom style="thin">
        <color theme="0"/>
      </bottom>
      <diagonal/>
    </border>
    <border>
      <left/>
      <right style="slantDashDot">
        <color rgb="FFFF8A00"/>
      </right>
      <top style="slantDashDot">
        <color rgb="FFFF8A00"/>
      </top>
      <bottom style="thin">
        <color theme="0"/>
      </bottom>
      <diagonal/>
    </border>
    <border>
      <left style="slantDashDot">
        <color rgb="FFFF8A00"/>
      </left>
      <right style="thin">
        <color rgb="FF1F2430"/>
      </right>
      <top style="thin">
        <color rgb="FF1F2430"/>
      </top>
      <bottom style="thin">
        <color rgb="FF1F2430"/>
      </bottom>
      <diagonal/>
    </border>
    <border>
      <left style="thin">
        <color rgb="FF1F243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slantDashDot">
        <color rgb="FFFF8A00"/>
      </right>
      <top style="thin">
        <color theme="0"/>
      </top>
      <bottom style="thin">
        <color theme="0"/>
      </bottom>
      <diagonal/>
    </border>
    <border>
      <left style="slantDashDot">
        <color rgb="FFFF8A00"/>
      </left>
      <right style="thin">
        <color rgb="FF1F2430"/>
      </right>
      <top style="thin">
        <color rgb="FF1F2430"/>
      </top>
      <bottom style="slantDashDot">
        <color rgb="FFFF8A00"/>
      </bottom>
      <diagonal/>
    </border>
    <border>
      <left style="thin">
        <color rgb="FF1F2430"/>
      </left>
      <right/>
      <top style="thin">
        <color theme="0"/>
      </top>
      <bottom style="slantDashDot">
        <color rgb="FFFF8A00"/>
      </bottom>
      <diagonal/>
    </border>
    <border>
      <left/>
      <right/>
      <top style="thin">
        <color theme="0"/>
      </top>
      <bottom style="slantDashDot">
        <color rgb="FFFF8A00"/>
      </bottom>
      <diagonal/>
    </border>
    <border>
      <left/>
      <right style="slantDashDot">
        <color rgb="FFFF8A00"/>
      </right>
      <top style="thin">
        <color theme="0"/>
      </top>
      <bottom style="slantDashDot">
        <color rgb="FFFF8A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164" fontId="2" fillId="0" borderId="0" xfId="0" applyNumberFormat="1" applyFont="1"/>
    <xf numFmtId="0" fontId="2" fillId="0" borderId="0" xfId="0" applyFont="1" applyAlignment="1">
      <alignment horizontal="center"/>
    </xf>
    <xf numFmtId="15" fontId="3" fillId="0" borderId="0" xfId="0" applyNumberFormat="1" applyFont="1"/>
    <xf numFmtId="0" fontId="2" fillId="0" borderId="0" xfId="0" applyFont="1" applyAlignment="1">
      <alignment horizontal="center" vertical="top"/>
    </xf>
    <xf numFmtId="0" fontId="5" fillId="0" borderId="0" xfId="0" applyFont="1"/>
    <xf numFmtId="0" fontId="6" fillId="2" borderId="0" xfId="0" applyFont="1" applyFill="1" applyAlignment="1">
      <alignment horizontal="center"/>
    </xf>
    <xf numFmtId="164" fontId="5" fillId="0" borderId="0" xfId="0" applyNumberFormat="1" applyFont="1"/>
    <xf numFmtId="0" fontId="6" fillId="3" borderId="0" xfId="0" applyFont="1" applyFill="1"/>
    <xf numFmtId="164" fontId="6" fillId="3" borderId="0" xfId="0" applyNumberFormat="1" applyFont="1" applyFill="1"/>
    <xf numFmtId="0" fontId="6" fillId="2" borderId="0" xfId="0" applyFont="1" applyFill="1" applyAlignment="1">
      <alignment horizontal="center" vertical="top"/>
    </xf>
    <xf numFmtId="164" fontId="6" fillId="4" borderId="0" xfId="0" applyNumberFormat="1" applyFont="1" applyFill="1"/>
    <xf numFmtId="0" fontId="9" fillId="6" borderId="7" xfId="0" applyFont="1" applyFill="1" applyBorder="1" applyAlignment="1">
      <alignment horizontal="left"/>
    </xf>
    <xf numFmtId="0" fontId="9" fillId="6" borderId="8" xfId="0" applyFont="1" applyFill="1" applyBorder="1" applyAlignment="1">
      <alignment horizontal="left"/>
    </xf>
    <xf numFmtId="0" fontId="9" fillId="6" borderId="9" xfId="0" applyFont="1" applyFill="1" applyBorder="1" applyAlignment="1">
      <alignment horizontal="left"/>
    </xf>
    <xf numFmtId="0" fontId="9" fillId="6" borderId="11" xfId="0" applyFont="1" applyFill="1" applyBorder="1" applyAlignment="1">
      <alignment horizontal="left"/>
    </xf>
    <xf numFmtId="0" fontId="9" fillId="6" borderId="12" xfId="0" applyFont="1" applyFill="1" applyBorder="1" applyAlignment="1">
      <alignment horizontal="left"/>
    </xf>
    <xf numFmtId="0" fontId="9" fillId="6" borderId="13" xfId="0" applyFont="1" applyFill="1" applyBorder="1" applyAlignment="1">
      <alignment horizontal="left"/>
    </xf>
    <xf numFmtId="15" fontId="4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center"/>
    </xf>
    <xf numFmtId="0" fontId="9" fillId="6" borderId="3" xfId="0" applyFont="1" applyFill="1" applyBorder="1" applyAlignment="1">
      <alignment horizontal="left"/>
    </xf>
    <xf numFmtId="0" fontId="9" fillId="6" borderId="4" xfId="0" applyFont="1" applyFill="1" applyBorder="1" applyAlignment="1">
      <alignment horizontal="left"/>
    </xf>
    <xf numFmtId="0" fontId="9" fillId="6" borderId="5" xfId="0" applyFont="1" applyFill="1" applyBorder="1" applyAlignment="1">
      <alignment horizontal="left"/>
    </xf>
    <xf numFmtId="0" fontId="8" fillId="5" borderId="2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left" wrapText="1"/>
    </xf>
    <xf numFmtId="0" fontId="9" fillId="6" borderId="8" xfId="0" applyFont="1" applyFill="1" applyBorder="1" applyAlignment="1">
      <alignment horizontal="left" wrapText="1"/>
    </xf>
    <xf numFmtId="0" fontId="9" fillId="6" borderId="9" xfId="0" applyFont="1" applyFill="1" applyBorder="1" applyAlignment="1">
      <alignment horizontal="left" wrapText="1"/>
    </xf>
    <xf numFmtId="0" fontId="8" fillId="5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8A00"/>
      <color rgb="FF1F2430"/>
      <color rgb="FFFFB965"/>
      <color rgb="FFEB6161"/>
      <color rgb="FF153D64"/>
      <color rgb="FF6600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solidFill>
          <a:schemeClr val="tx2">
            <a:lumMod val="10000"/>
            <a:lumOff val="9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'Section 6 Chapter 5'!$I$5</c:f>
              <c:strCache>
                <c:ptCount val="1"/>
                <c:pt idx="0">
                  <c:v>Income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666-A846-A1FE-74EBDD64BA3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666-A846-A1FE-74EBDD64BA3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666-A846-A1FE-74EBDD64BA3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F666-A846-A1FE-74EBDD64BA3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F666-A846-A1FE-74EBDD64BA3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F666-A846-A1FE-74EBDD64BA3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F666-A846-A1FE-74EBDD64BA3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F666-A846-A1FE-74EBDD64BA3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F666-A846-A1FE-74EBDD64BA3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F666-A846-A1FE-74EBDD64BA3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F666-A846-A1FE-74EBDD64BA31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F666-A846-A1FE-74EBDD64BA3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'Section 6 Chapter 5'!$H$6:$H$17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'Section 6 Chapter 5'!$I$6:$I$17</c:f>
              <c:numCache>
                <c:formatCode>_-[$$-409]* #,##0.00_ ;_-[$$-409]* \-#,##0.00\ ;_-[$$-409]* "-"??_ ;_-@_ </c:formatCode>
                <c:ptCount val="12"/>
                <c:pt idx="0">
                  <c:v>5185</c:v>
                </c:pt>
                <c:pt idx="1">
                  <c:v>3528</c:v>
                </c:pt>
                <c:pt idx="2">
                  <c:v>3587</c:v>
                </c:pt>
                <c:pt idx="3">
                  <c:v>3865</c:v>
                </c:pt>
                <c:pt idx="4">
                  <c:v>3746</c:v>
                </c:pt>
                <c:pt idx="5">
                  <c:v>4254</c:v>
                </c:pt>
                <c:pt idx="6">
                  <c:v>3468</c:v>
                </c:pt>
                <c:pt idx="7">
                  <c:v>3215</c:v>
                </c:pt>
                <c:pt idx="8">
                  <c:v>2421</c:v>
                </c:pt>
                <c:pt idx="9">
                  <c:v>4045</c:v>
                </c:pt>
                <c:pt idx="10">
                  <c:v>2350</c:v>
                </c:pt>
                <c:pt idx="11">
                  <c:v>5205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D1-E044-9560-6B8FBBF3E4B4}"/>
            </c:ext>
          </c:extLst>
        </c:ser>
        <c:ser>
          <c:idx val="1"/>
          <c:order val="1"/>
          <c:tx>
            <c:strRef>
              <c:f>'Section 6 Chapter 5'!$J$5</c:f>
              <c:strCache>
                <c:ptCount val="1"/>
                <c:pt idx="0">
                  <c:v>Expenses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F666-A846-A1FE-74EBDD64BA3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F666-A846-A1FE-74EBDD64BA3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F666-A846-A1FE-74EBDD64BA3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F666-A846-A1FE-74EBDD64BA3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F666-A846-A1FE-74EBDD64BA3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3-F666-A846-A1FE-74EBDD64BA3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5-F666-A846-A1FE-74EBDD64BA3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7-F666-A846-A1FE-74EBDD64BA3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9-F666-A846-A1FE-74EBDD64BA3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B-F666-A846-A1FE-74EBDD64BA3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D-F666-A846-A1FE-74EBDD64BA31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F-F666-A846-A1FE-74EBDD64BA31}"/>
              </c:ext>
            </c:extLst>
          </c:dPt>
          <c:cat>
            <c:strRef>
              <c:f>'Section 6 Chapter 5'!$H$6:$H$17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'Section 6 Chapter 5'!$J$6:$J$17</c:f>
              <c:numCache>
                <c:formatCode>_-[$$-409]* #,##0.00_ ;_-[$$-409]* \-#,##0.00\ ;_-[$$-409]* "-"??_ ;_-@_ </c:formatCode>
                <c:ptCount val="12"/>
                <c:pt idx="0">
                  <c:v>1500.45</c:v>
                </c:pt>
                <c:pt idx="1">
                  <c:v>1756.85</c:v>
                </c:pt>
                <c:pt idx="2">
                  <c:v>1945.23</c:v>
                </c:pt>
                <c:pt idx="3">
                  <c:v>1800.64</c:v>
                </c:pt>
                <c:pt idx="4">
                  <c:v>1840.62</c:v>
                </c:pt>
                <c:pt idx="5">
                  <c:v>1921.1</c:v>
                </c:pt>
                <c:pt idx="6">
                  <c:v>1874.16</c:v>
                </c:pt>
                <c:pt idx="7">
                  <c:v>1564.29</c:v>
                </c:pt>
                <c:pt idx="8">
                  <c:v>1743.5</c:v>
                </c:pt>
                <c:pt idx="9">
                  <c:v>1304.28</c:v>
                </c:pt>
                <c:pt idx="10">
                  <c:v>1703.82</c:v>
                </c:pt>
                <c:pt idx="11">
                  <c:v>1353.57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D1-E044-9560-6B8FBBF3E4B4}"/>
            </c:ext>
          </c:extLst>
        </c:ser>
        <c:ser>
          <c:idx val="2"/>
          <c:order val="2"/>
          <c:tx>
            <c:strRef>
              <c:f>'Section 6 Chapter 5'!$K$5</c:f>
              <c:strCache>
                <c:ptCount val="1"/>
                <c:pt idx="0">
                  <c:v>Fixed Costs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1-F666-A846-A1FE-74EBDD64BA3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3-F666-A846-A1FE-74EBDD64BA3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5-F666-A846-A1FE-74EBDD64BA3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7-F666-A846-A1FE-74EBDD64BA3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9-F666-A846-A1FE-74EBDD64BA3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B-F666-A846-A1FE-74EBDD64BA3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D-F666-A846-A1FE-74EBDD64BA3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F-F666-A846-A1FE-74EBDD64BA3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1-F666-A846-A1FE-74EBDD64BA3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3-F666-A846-A1FE-74EBDD64BA3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5-F666-A846-A1FE-74EBDD64BA31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7-F666-A846-A1FE-74EBDD64BA31}"/>
              </c:ext>
            </c:extLst>
          </c:dPt>
          <c:cat>
            <c:strRef>
              <c:f>'Section 6 Chapter 5'!$H$6:$H$17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'Section 6 Chapter 5'!$K$6:$K$17</c:f>
              <c:numCache>
                <c:formatCode>_-[$$-409]* #,##0.00_ ;_-[$$-409]* \-#,##0.00\ ;_-[$$-409]* "-"??_ ;_-@_ </c:formatCode>
                <c:ptCount val="12"/>
                <c:pt idx="0">
                  <c:v>1255.48</c:v>
                </c:pt>
                <c:pt idx="1">
                  <c:v>1255.48</c:v>
                </c:pt>
                <c:pt idx="2">
                  <c:v>1255.48</c:v>
                </c:pt>
                <c:pt idx="3">
                  <c:v>1255.48</c:v>
                </c:pt>
                <c:pt idx="4">
                  <c:v>1255.48</c:v>
                </c:pt>
                <c:pt idx="5">
                  <c:v>1255.48</c:v>
                </c:pt>
                <c:pt idx="6">
                  <c:v>1255.48</c:v>
                </c:pt>
                <c:pt idx="7">
                  <c:v>1255.48</c:v>
                </c:pt>
                <c:pt idx="8">
                  <c:v>1255.48</c:v>
                </c:pt>
                <c:pt idx="9">
                  <c:v>1255.48</c:v>
                </c:pt>
                <c:pt idx="10">
                  <c:v>1255.48</c:v>
                </c:pt>
                <c:pt idx="11">
                  <c:v>1255.48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D1-E044-9560-6B8FBBF3E4B4}"/>
            </c:ext>
          </c:extLst>
        </c:ser>
        <c:ser>
          <c:idx val="3"/>
          <c:order val="3"/>
          <c:tx>
            <c:strRef>
              <c:f>'Section 6 Chapter 5'!$L$5</c:f>
              <c:strCache>
                <c:ptCount val="1"/>
                <c:pt idx="0">
                  <c:v>Savings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9-F666-A846-A1FE-74EBDD64BA3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B-F666-A846-A1FE-74EBDD64BA3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D-F666-A846-A1FE-74EBDD64BA3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F-F666-A846-A1FE-74EBDD64BA3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1-F666-A846-A1FE-74EBDD64BA3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3-F666-A846-A1FE-74EBDD64BA3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5-F666-A846-A1FE-74EBDD64BA3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7-F666-A846-A1FE-74EBDD64BA3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9-F666-A846-A1FE-74EBDD64BA3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B-F666-A846-A1FE-74EBDD64BA3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D-F666-A846-A1FE-74EBDD64BA31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F-F666-A846-A1FE-74EBDD64BA31}"/>
              </c:ext>
            </c:extLst>
          </c:dPt>
          <c:cat>
            <c:strRef>
              <c:f>'Section 6 Chapter 5'!$H$6:$H$17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'Section 6 Chapter 5'!$L$6:$L$17</c:f>
              <c:numCache>
                <c:formatCode>_-[$$-409]* #,##0.00_ ;_-[$$-409]* \-#,##0.00\ ;_-[$$-409]* "-"??_ ;_-@_ </c:formatCode>
                <c:ptCount val="12"/>
                <c:pt idx="0">
                  <c:v>2429.0699999999997</c:v>
                </c:pt>
                <c:pt idx="1">
                  <c:v>515.67000000000007</c:v>
                </c:pt>
                <c:pt idx="2">
                  <c:v>386.28999999999996</c:v>
                </c:pt>
                <c:pt idx="3">
                  <c:v>808.88000000000011</c:v>
                </c:pt>
                <c:pt idx="4">
                  <c:v>649.90000000000009</c:v>
                </c:pt>
                <c:pt idx="5">
                  <c:v>1077.42</c:v>
                </c:pt>
                <c:pt idx="6">
                  <c:v>338.35999999999967</c:v>
                </c:pt>
                <c:pt idx="7">
                  <c:v>395.23</c:v>
                </c:pt>
                <c:pt idx="8">
                  <c:v>-577.98</c:v>
                </c:pt>
                <c:pt idx="9">
                  <c:v>1485.2399999999998</c:v>
                </c:pt>
                <c:pt idx="10">
                  <c:v>-609.30000000000018</c:v>
                </c:pt>
                <c:pt idx="11">
                  <c:v>2595.9499999999998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ED1-E044-9560-6B8FBBF3E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6 Chapter 5'!$I$5</c:f>
              <c:strCache>
                <c:ptCount val="1"/>
                <c:pt idx="0">
                  <c:v>Income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'Section 6 Chapter 5'!$H$6:$H$17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'Section 6 Chapter 5'!$I$6:$I$17</c:f>
              <c:numCache>
                <c:formatCode>_-[$$-409]* #,##0.00_ ;_-[$$-409]* \-#,##0.00\ ;_-[$$-409]* "-"??_ ;_-@_ </c:formatCode>
                <c:ptCount val="12"/>
                <c:pt idx="0">
                  <c:v>5185</c:v>
                </c:pt>
                <c:pt idx="1">
                  <c:v>3528</c:v>
                </c:pt>
                <c:pt idx="2">
                  <c:v>3587</c:v>
                </c:pt>
                <c:pt idx="3">
                  <c:v>3865</c:v>
                </c:pt>
                <c:pt idx="4">
                  <c:v>3746</c:v>
                </c:pt>
                <c:pt idx="5">
                  <c:v>4254</c:v>
                </c:pt>
                <c:pt idx="6">
                  <c:v>3468</c:v>
                </c:pt>
                <c:pt idx="7">
                  <c:v>3215</c:v>
                </c:pt>
                <c:pt idx="8">
                  <c:v>2421</c:v>
                </c:pt>
                <c:pt idx="9">
                  <c:v>4045</c:v>
                </c:pt>
                <c:pt idx="10">
                  <c:v>2350</c:v>
                </c:pt>
                <c:pt idx="11">
                  <c:v>5205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20-EC4F-AEC0-1FE6EA8A5C50}"/>
            </c:ext>
          </c:extLst>
        </c:ser>
        <c:ser>
          <c:idx val="1"/>
          <c:order val="1"/>
          <c:tx>
            <c:strRef>
              <c:f>'Section 6 Chapter 5'!$J$5</c:f>
              <c:strCache>
                <c:ptCount val="1"/>
                <c:pt idx="0">
                  <c:v>Expenses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'Section 6 Chapter 5'!$H$6:$H$17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'Section 6 Chapter 5'!$J$6:$J$17</c:f>
              <c:numCache>
                <c:formatCode>_-[$$-409]* #,##0.00_ ;_-[$$-409]* \-#,##0.00\ ;_-[$$-409]* "-"??_ ;_-@_ </c:formatCode>
                <c:ptCount val="12"/>
                <c:pt idx="0">
                  <c:v>1500.45</c:v>
                </c:pt>
                <c:pt idx="1">
                  <c:v>1756.85</c:v>
                </c:pt>
                <c:pt idx="2">
                  <c:v>1945.23</c:v>
                </c:pt>
                <c:pt idx="3">
                  <c:v>1800.64</c:v>
                </c:pt>
                <c:pt idx="4">
                  <c:v>1840.62</c:v>
                </c:pt>
                <c:pt idx="5">
                  <c:v>1921.1</c:v>
                </c:pt>
                <c:pt idx="6">
                  <c:v>1874.16</c:v>
                </c:pt>
                <c:pt idx="7">
                  <c:v>1564.29</c:v>
                </c:pt>
                <c:pt idx="8">
                  <c:v>1743.5</c:v>
                </c:pt>
                <c:pt idx="9">
                  <c:v>1304.28</c:v>
                </c:pt>
                <c:pt idx="10">
                  <c:v>1703.82</c:v>
                </c:pt>
                <c:pt idx="11">
                  <c:v>1353.57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20-EC4F-AEC0-1FE6EA8A5C50}"/>
            </c:ext>
          </c:extLst>
        </c:ser>
        <c:ser>
          <c:idx val="2"/>
          <c:order val="2"/>
          <c:tx>
            <c:strRef>
              <c:f>'Section 6 Chapter 5'!$K$5</c:f>
              <c:strCache>
                <c:ptCount val="1"/>
                <c:pt idx="0">
                  <c:v>Fixed Costs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'Section 6 Chapter 5'!$H$6:$H$17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'Section 6 Chapter 5'!$K$6:$K$17</c:f>
              <c:numCache>
                <c:formatCode>_-[$$-409]* #,##0.00_ ;_-[$$-409]* \-#,##0.00\ ;_-[$$-409]* "-"??_ ;_-@_ </c:formatCode>
                <c:ptCount val="12"/>
                <c:pt idx="0">
                  <c:v>1255.48</c:v>
                </c:pt>
                <c:pt idx="1">
                  <c:v>1255.48</c:v>
                </c:pt>
                <c:pt idx="2">
                  <c:v>1255.48</c:v>
                </c:pt>
                <c:pt idx="3">
                  <c:v>1255.48</c:v>
                </c:pt>
                <c:pt idx="4">
                  <c:v>1255.48</c:v>
                </c:pt>
                <c:pt idx="5">
                  <c:v>1255.48</c:v>
                </c:pt>
                <c:pt idx="6">
                  <c:v>1255.48</c:v>
                </c:pt>
                <c:pt idx="7">
                  <c:v>1255.48</c:v>
                </c:pt>
                <c:pt idx="8">
                  <c:v>1255.48</c:v>
                </c:pt>
                <c:pt idx="9">
                  <c:v>1255.48</c:v>
                </c:pt>
                <c:pt idx="10">
                  <c:v>1255.48</c:v>
                </c:pt>
                <c:pt idx="11">
                  <c:v>1255.48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20-EC4F-AEC0-1FE6EA8A5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2734992"/>
        <c:axId val="1422736704"/>
      </c:barChart>
      <c:catAx>
        <c:axId val="1422734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2736704"/>
        <c:crosses val="autoZero"/>
        <c:auto val="1"/>
        <c:lblAlgn val="ctr"/>
        <c:lblOffset val="100"/>
        <c:noMultiLvlLbl val="0"/>
      </c:catAx>
      <c:valAx>
        <c:axId val="1422736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[$$-409]* #,##0.00_ ;_-[$$-409]* \-#,##0.00\ ;_-[$$-409]* &quot;-&quot;??_ ;_-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2734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'Section 6 Chapter 5'!$L$5</c:f>
              <c:strCache>
                <c:ptCount val="1"/>
                <c:pt idx="0">
                  <c:v>Savings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cat>
            <c:strRef>
              <c:f>'Section 6 Chapter 5'!$H$6:$H$17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'Section 6 Chapter 5'!$L$6:$L$17</c:f>
              <c:numCache>
                <c:formatCode>_-[$$-409]* #,##0.00_ ;_-[$$-409]* \-#,##0.00\ ;_-[$$-409]* "-"??_ ;_-@_ </c:formatCode>
                <c:ptCount val="12"/>
                <c:pt idx="0">
                  <c:v>2429.0699999999997</c:v>
                </c:pt>
                <c:pt idx="1">
                  <c:v>515.67000000000007</c:v>
                </c:pt>
                <c:pt idx="2">
                  <c:v>386.28999999999996</c:v>
                </c:pt>
                <c:pt idx="3">
                  <c:v>808.88000000000011</c:v>
                </c:pt>
                <c:pt idx="4">
                  <c:v>649.90000000000009</c:v>
                </c:pt>
                <c:pt idx="5">
                  <c:v>1077.42</c:v>
                </c:pt>
                <c:pt idx="6">
                  <c:v>338.35999999999967</c:v>
                </c:pt>
                <c:pt idx="7">
                  <c:v>395.23</c:v>
                </c:pt>
                <c:pt idx="8">
                  <c:v>-577.98</c:v>
                </c:pt>
                <c:pt idx="9">
                  <c:v>1485.2399999999998</c:v>
                </c:pt>
                <c:pt idx="10">
                  <c:v>-609.30000000000018</c:v>
                </c:pt>
                <c:pt idx="11">
                  <c:v>2595.9499999999998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A0-6B40-8081-C07C58273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2164992"/>
        <c:axId val="1408679776"/>
      </c:areaChart>
      <c:catAx>
        <c:axId val="29216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baseline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79776"/>
        <c:crosses val="autoZero"/>
        <c:auto val="1"/>
        <c:lblAlgn val="ctr"/>
        <c:lblOffset val="100"/>
        <c:noMultiLvlLbl val="0"/>
      </c:catAx>
      <c:valAx>
        <c:axId val="1408679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[$$-409]* #,##0.00_ ;_-[$$-409]* \-#,##0.00\ ;_-[$$-409]* &quot;-&quot;??_ ;_-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baseline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21649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accent4">
        <a:alpha val="50000"/>
      </a:schemeClr>
    </a:solidFill>
    <a:ln>
      <a:noFill/>
    </a:ln>
    <a:effectLst/>
  </c:spPr>
  <c:txPr>
    <a:bodyPr/>
    <a:lstStyle/>
    <a:p>
      <a:pPr>
        <a:defRPr b="0" cap="none" spc="0">
          <a:ln w="0"/>
          <a:solidFill>
            <a:schemeClr val="accent1"/>
          </a:solidFill>
          <a:effectLst>
            <a:outerShdw blurRad="38100" dist="25400" dir="5400000" algn="ctr" rotWithShape="0">
              <a:srgbClr val="6E747A">
                <a:alpha val="43000"/>
              </a:srgbClr>
            </a:outerShdw>
          </a:effectLst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279400</xdr:colOff>
      <xdr:row>4</xdr:row>
      <xdr:rowOff>0</xdr:rowOff>
    </xdr:from>
    <xdr:to>
      <xdr:col>19</xdr:col>
      <xdr:colOff>139700</xdr:colOff>
      <xdr:row>18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5054925-3B04-8173-9002-C9DB9A9407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254000</xdr:colOff>
      <xdr:row>19</xdr:row>
      <xdr:rowOff>25400</xdr:rowOff>
    </xdr:from>
    <xdr:to>
      <xdr:col>19</xdr:col>
      <xdr:colOff>114300</xdr:colOff>
      <xdr:row>33</xdr:row>
      <xdr:rowOff>88900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5DB208B-5142-1073-CEFF-9D972F4771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25400</xdr:colOff>
      <xdr:row>19</xdr:row>
      <xdr:rowOff>0</xdr:rowOff>
    </xdr:from>
    <xdr:to>
      <xdr:col>10</xdr:col>
      <xdr:colOff>330200</xdr:colOff>
      <xdr:row>33</xdr:row>
      <xdr:rowOff>63500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D1751095-36E1-F2FA-8C5A-84F9E53219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5EEE6-7C6C-4DDB-A15D-59184BA7B715}">
  <dimension ref="A1:S34"/>
  <sheetViews>
    <sheetView tabSelected="1" zoomScale="181" zoomScaleNormal="100" workbookViewId="0">
      <selection sqref="A1:F6"/>
    </sheetView>
  </sheetViews>
  <sheetFormatPr baseColWidth="10" defaultColWidth="8.83203125" defaultRowHeight="15" x14ac:dyDescent="0.2"/>
  <cols>
    <col min="1" max="1" width="2.1640625" bestFit="1" customWidth="1"/>
    <col min="6" max="6" width="18.5" customWidth="1"/>
    <col min="8" max="12" width="18.6640625" customWidth="1"/>
  </cols>
  <sheetData>
    <row r="1" spans="1:19" ht="16" thickBot="1" x14ac:dyDescent="0.25">
      <c r="A1" s="1"/>
      <c r="B1" s="22" t="s">
        <v>19</v>
      </c>
      <c r="C1" s="22"/>
      <c r="D1" s="22"/>
      <c r="E1" s="22"/>
      <c r="F1" s="22"/>
    </row>
    <row r="2" spans="1:19" x14ac:dyDescent="0.2">
      <c r="A2" s="26">
        <v>1</v>
      </c>
      <c r="B2" s="23" t="s">
        <v>20</v>
      </c>
      <c r="C2" s="24"/>
      <c r="D2" s="24"/>
      <c r="E2" s="24"/>
      <c r="F2" s="25"/>
    </row>
    <row r="3" spans="1:19" ht="33" customHeight="1" x14ac:dyDescent="0.3">
      <c r="A3" s="27">
        <v>2</v>
      </c>
      <c r="B3" s="28" t="s">
        <v>21</v>
      </c>
      <c r="C3" s="29"/>
      <c r="D3" s="29"/>
      <c r="E3" s="29"/>
      <c r="F3" s="30"/>
      <c r="H3" s="21" t="s">
        <v>18</v>
      </c>
      <c r="I3" s="21"/>
      <c r="J3" s="21"/>
      <c r="K3" s="21"/>
      <c r="L3" s="21"/>
      <c r="M3" s="6"/>
      <c r="N3" s="6"/>
      <c r="O3" s="6"/>
      <c r="P3" s="6"/>
      <c r="Q3" s="6"/>
      <c r="R3" s="6"/>
      <c r="S3" s="6"/>
    </row>
    <row r="4" spans="1:19" x14ac:dyDescent="0.2">
      <c r="A4" s="27">
        <v>3</v>
      </c>
      <c r="B4" s="15" t="s">
        <v>22</v>
      </c>
      <c r="C4" s="16"/>
      <c r="D4" s="16"/>
      <c r="E4" s="16"/>
      <c r="F4" s="17"/>
      <c r="H4" s="8"/>
      <c r="I4" s="8"/>
      <c r="J4" s="8"/>
      <c r="K4" s="8"/>
      <c r="L4" s="8"/>
    </row>
    <row r="5" spans="1:19" x14ac:dyDescent="0.2">
      <c r="A5" s="27">
        <v>4</v>
      </c>
      <c r="B5" s="15" t="s">
        <v>23</v>
      </c>
      <c r="C5" s="16"/>
      <c r="D5" s="16"/>
      <c r="E5" s="16"/>
      <c r="F5" s="17"/>
      <c r="H5" s="13" t="s">
        <v>17</v>
      </c>
      <c r="I5" s="13" t="s">
        <v>0</v>
      </c>
      <c r="J5" s="13" t="s">
        <v>1</v>
      </c>
      <c r="K5" s="9" t="s">
        <v>3</v>
      </c>
      <c r="L5" s="9" t="s">
        <v>2</v>
      </c>
    </row>
    <row r="6" spans="1:19" ht="16" thickBot="1" x14ac:dyDescent="0.25">
      <c r="A6" s="31">
        <v>5</v>
      </c>
      <c r="B6" s="18" t="s">
        <v>24</v>
      </c>
      <c r="C6" s="19"/>
      <c r="D6" s="19"/>
      <c r="E6" s="19"/>
      <c r="F6" s="20"/>
      <c r="H6" s="8" t="s">
        <v>4</v>
      </c>
      <c r="I6" s="10">
        <v>5185</v>
      </c>
      <c r="J6" s="10">
        <v>1500.45</v>
      </c>
      <c r="K6" s="10">
        <v>1255.48</v>
      </c>
      <c r="L6" s="10">
        <f t="shared" ref="L6:L17" si="0">I6-(J6+K6)</f>
        <v>2429.0699999999997</v>
      </c>
    </row>
    <row r="7" spans="1:19" x14ac:dyDescent="0.2">
      <c r="H7" s="8" t="s">
        <v>5</v>
      </c>
      <c r="I7" s="10">
        <v>3528</v>
      </c>
      <c r="J7" s="10">
        <v>1756.85</v>
      </c>
      <c r="K7" s="10">
        <v>1255.48</v>
      </c>
      <c r="L7" s="10">
        <f t="shared" si="0"/>
        <v>515.67000000000007</v>
      </c>
    </row>
    <row r="8" spans="1:19" x14ac:dyDescent="0.2">
      <c r="H8" s="8" t="s">
        <v>6</v>
      </c>
      <c r="I8" s="10">
        <v>3587</v>
      </c>
      <c r="J8" s="10">
        <v>1945.23</v>
      </c>
      <c r="K8" s="10">
        <v>1255.48</v>
      </c>
      <c r="L8" s="10">
        <f t="shared" si="0"/>
        <v>386.28999999999996</v>
      </c>
    </row>
    <row r="9" spans="1:19" x14ac:dyDescent="0.2">
      <c r="H9" s="8" t="s">
        <v>7</v>
      </c>
      <c r="I9" s="10">
        <v>3865</v>
      </c>
      <c r="J9" s="10">
        <v>1800.64</v>
      </c>
      <c r="K9" s="10">
        <v>1255.48</v>
      </c>
      <c r="L9" s="10">
        <f t="shared" si="0"/>
        <v>808.88000000000011</v>
      </c>
    </row>
    <row r="10" spans="1:19" x14ac:dyDescent="0.2">
      <c r="H10" s="8" t="s">
        <v>8</v>
      </c>
      <c r="I10" s="10">
        <v>3746</v>
      </c>
      <c r="J10" s="10">
        <v>1840.62</v>
      </c>
      <c r="K10" s="10">
        <v>1255.48</v>
      </c>
      <c r="L10" s="10">
        <f t="shared" si="0"/>
        <v>649.90000000000009</v>
      </c>
    </row>
    <row r="11" spans="1:19" x14ac:dyDescent="0.2">
      <c r="H11" s="8" t="s">
        <v>9</v>
      </c>
      <c r="I11" s="10">
        <v>4254</v>
      </c>
      <c r="J11" s="10">
        <v>1921.1</v>
      </c>
      <c r="K11" s="10">
        <v>1255.48</v>
      </c>
      <c r="L11" s="10">
        <f t="shared" si="0"/>
        <v>1077.42</v>
      </c>
    </row>
    <row r="12" spans="1:19" x14ac:dyDescent="0.2">
      <c r="H12" s="8" t="s">
        <v>10</v>
      </c>
      <c r="I12" s="10">
        <v>3468</v>
      </c>
      <c r="J12" s="10">
        <v>1874.16</v>
      </c>
      <c r="K12" s="10">
        <v>1255.48</v>
      </c>
      <c r="L12" s="10">
        <f t="shared" si="0"/>
        <v>338.35999999999967</v>
      </c>
    </row>
    <row r="13" spans="1:19" x14ac:dyDescent="0.2">
      <c r="H13" s="8" t="s">
        <v>11</v>
      </c>
      <c r="I13" s="10">
        <v>3215</v>
      </c>
      <c r="J13" s="10">
        <v>1564.29</v>
      </c>
      <c r="K13" s="10">
        <v>1255.48</v>
      </c>
      <c r="L13" s="10">
        <f t="shared" si="0"/>
        <v>395.23</v>
      </c>
    </row>
    <row r="14" spans="1:19" x14ac:dyDescent="0.2">
      <c r="H14" s="8" t="s">
        <v>12</v>
      </c>
      <c r="I14" s="10">
        <v>2421</v>
      </c>
      <c r="J14" s="10">
        <v>1743.5</v>
      </c>
      <c r="K14" s="10">
        <v>1255.48</v>
      </c>
      <c r="L14" s="10">
        <f t="shared" si="0"/>
        <v>-577.98</v>
      </c>
    </row>
    <row r="15" spans="1:19" x14ac:dyDescent="0.2">
      <c r="H15" s="8" t="s">
        <v>13</v>
      </c>
      <c r="I15" s="10">
        <v>4045</v>
      </c>
      <c r="J15" s="10">
        <v>1304.28</v>
      </c>
      <c r="K15" s="10">
        <v>1255.48</v>
      </c>
      <c r="L15" s="10">
        <f t="shared" si="0"/>
        <v>1485.2399999999998</v>
      </c>
    </row>
    <row r="16" spans="1:19" x14ac:dyDescent="0.2">
      <c r="H16" s="8" t="s">
        <v>14</v>
      </c>
      <c r="I16" s="10">
        <v>2350</v>
      </c>
      <c r="J16" s="10">
        <v>1703.82</v>
      </c>
      <c r="K16" s="10">
        <v>1255.48</v>
      </c>
      <c r="L16" s="10">
        <f t="shared" si="0"/>
        <v>-609.30000000000018</v>
      </c>
    </row>
    <row r="17" spans="8:12" x14ac:dyDescent="0.2">
      <c r="H17" s="8" t="s">
        <v>15</v>
      </c>
      <c r="I17" s="10">
        <v>5205</v>
      </c>
      <c r="J17" s="10">
        <v>1353.57</v>
      </c>
      <c r="K17" s="10">
        <v>1255.48</v>
      </c>
      <c r="L17" s="10">
        <f t="shared" si="0"/>
        <v>2595.9499999999998</v>
      </c>
    </row>
    <row r="18" spans="8:12" x14ac:dyDescent="0.2">
      <c r="H18" s="11" t="s">
        <v>16</v>
      </c>
      <c r="I18" s="14">
        <f>SUM(I6:I17)</f>
        <v>44869</v>
      </c>
      <c r="J18" s="12">
        <f t="shared" ref="J18:K18" si="1">SUM(J6:J17)</f>
        <v>20308.509999999998</v>
      </c>
      <c r="K18" s="12">
        <f t="shared" si="1"/>
        <v>15065.759999999997</v>
      </c>
      <c r="L18" s="12">
        <f>SUM(L6:L17)</f>
        <v>9494.73</v>
      </c>
    </row>
    <row r="21" spans="8:12" ht="16" x14ac:dyDescent="0.25">
      <c r="H21" s="7"/>
      <c r="I21" s="7"/>
      <c r="J21" s="7"/>
      <c r="K21" s="5"/>
      <c r="L21" s="5"/>
    </row>
    <row r="22" spans="8:12" x14ac:dyDescent="0.2">
      <c r="H22" s="1"/>
      <c r="I22" s="3"/>
      <c r="J22" s="3"/>
      <c r="K22" s="3"/>
      <c r="L22" s="3"/>
    </row>
    <row r="23" spans="8:12" x14ac:dyDescent="0.2">
      <c r="H23" s="1"/>
      <c r="I23" s="3"/>
      <c r="J23" s="3"/>
      <c r="K23" s="3"/>
      <c r="L23" s="3"/>
    </row>
    <row r="24" spans="8:12" x14ac:dyDescent="0.2">
      <c r="H24" s="1"/>
      <c r="I24" s="3"/>
      <c r="J24" s="3"/>
      <c r="K24" s="3"/>
      <c r="L24" s="3"/>
    </row>
    <row r="25" spans="8:12" x14ac:dyDescent="0.2">
      <c r="H25" s="1"/>
      <c r="I25" s="3"/>
      <c r="J25" s="3"/>
      <c r="K25" s="3"/>
      <c r="L25" s="3"/>
    </row>
    <row r="26" spans="8:12" x14ac:dyDescent="0.2">
      <c r="H26" s="1"/>
      <c r="I26" s="3"/>
      <c r="J26" s="3"/>
      <c r="K26" s="3"/>
      <c r="L26" s="3"/>
    </row>
    <row r="27" spans="8:12" x14ac:dyDescent="0.2">
      <c r="H27" s="1"/>
      <c r="I27" s="3"/>
      <c r="J27" s="3"/>
      <c r="K27" s="3"/>
      <c r="L27" s="3"/>
    </row>
    <row r="28" spans="8:12" x14ac:dyDescent="0.2">
      <c r="H28" s="1"/>
      <c r="I28" s="3"/>
      <c r="J28" s="3"/>
      <c r="K28" s="3"/>
      <c r="L28" s="3"/>
    </row>
    <row r="29" spans="8:12" x14ac:dyDescent="0.2">
      <c r="H29" s="1"/>
      <c r="I29" s="3"/>
      <c r="J29" s="3"/>
      <c r="K29" s="3"/>
      <c r="L29" s="3"/>
    </row>
    <row r="30" spans="8:12" x14ac:dyDescent="0.2">
      <c r="H30" s="1"/>
      <c r="I30" s="3"/>
      <c r="J30" s="3"/>
      <c r="K30" s="3"/>
      <c r="L30" s="3"/>
    </row>
    <row r="31" spans="8:12" x14ac:dyDescent="0.2">
      <c r="H31" s="1"/>
      <c r="I31" s="3"/>
      <c r="J31" s="3"/>
      <c r="K31" s="3"/>
      <c r="L31" s="3"/>
    </row>
    <row r="32" spans="8:12" x14ac:dyDescent="0.2">
      <c r="H32" s="1"/>
      <c r="I32" s="3"/>
      <c r="J32" s="3"/>
      <c r="K32" s="3"/>
      <c r="L32" s="3"/>
    </row>
    <row r="33" spans="8:12" x14ac:dyDescent="0.2">
      <c r="H33" s="1"/>
      <c r="I33" s="3"/>
      <c r="J33" s="3"/>
      <c r="K33" s="3"/>
      <c r="L33" s="3"/>
    </row>
    <row r="34" spans="8:12" ht="16" x14ac:dyDescent="0.25">
      <c r="H34" s="2"/>
      <c r="I34" s="4"/>
      <c r="J34" s="4"/>
      <c r="K34" s="4"/>
      <c r="L34" s="4"/>
    </row>
  </sheetData>
  <mergeCells count="7">
    <mergeCell ref="B5:F5"/>
    <mergeCell ref="B6:F6"/>
    <mergeCell ref="H3:L3"/>
    <mergeCell ref="B1:F1"/>
    <mergeCell ref="B2:F2"/>
    <mergeCell ref="B3:F3"/>
    <mergeCell ref="B4:F4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Section 6 Chapter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tobias</dc:creator>
  <cp:lastModifiedBy>Sofia Piustonen</cp:lastModifiedBy>
  <dcterms:created xsi:type="dcterms:W3CDTF">2024-06-21T12:47:23Z</dcterms:created>
  <dcterms:modified xsi:type="dcterms:W3CDTF">2026-02-18T14:11:19Z</dcterms:modified>
</cp:coreProperties>
</file>