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nastasiia.tsurkan/Documents/"/>
    </mc:Choice>
  </mc:AlternateContent>
  <xr:revisionPtr revIDLastSave="0" documentId="8_{5FB59566-D2D8-964A-BFB6-D4235A463422}" xr6:coauthVersionLast="47" xr6:coauthVersionMax="47" xr10:uidLastSave="{00000000-0000-0000-0000-000000000000}"/>
  <bookViews>
    <workbookView xWindow="13200" yWindow="-20340" windowWidth="28100" windowHeight="17260" xr2:uid="{688ACE7E-4340-8441-8FD5-0EFA4B34C0E2}"/>
  </bookViews>
  <sheets>
    <sheet name="Employee_Projects_table" sheetId="2" r:id="rId1"/>
    <sheet name="Unique Employees" sheetId="3" r:id="rId2"/>
    <sheet name="Unique Departments" sheetId="6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2" l="1"/>
  <c r="N3" i="2"/>
  <c r="A1" i="6" a="1"/>
  <c r="A1" i="6" s="1"/>
  <c r="A1" i="3" a="1"/>
  <c r="A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M2" authorId="0" shapeId="0" xr:uid="{485233F3-99FF-B044-BB80-25A06EF34A1E}">
      <text>
        <r>
          <rPr>
            <sz val="10"/>
            <color rgb="FF000000"/>
            <rFont val="Tahoma"/>
            <family val="2"/>
          </rPr>
          <t>='Unique Employees'!$A$1#</t>
        </r>
      </text>
    </comment>
    <comment ref="M6" authorId="0" shapeId="0" xr:uid="{399C6E38-5C56-6649-B1AD-B5BF6E753083}">
      <text>
        <r>
          <rPr>
            <sz val="10"/>
            <color rgb="FF000000"/>
            <rFont val="Tahoma"/>
            <family val="2"/>
          </rPr>
          <t>=XLOOKUP('Unique Employees'!A1#;Employee_Projects[Employee Name];Employee_Projects[Project])</t>
        </r>
      </text>
    </comment>
    <comment ref="N6" authorId="0" shapeId="0" xr:uid="{57AE68D4-ADCE-9940-90F6-8FD8FC776E61}">
      <text>
        <r>
          <rPr>
            <sz val="10"/>
            <color rgb="FF000000"/>
            <rFont val="Tahoma"/>
            <family val="2"/>
          </rPr>
          <t>=XLOOKUP('Unique Departments'!A1#;Employee_Projects[Department];Employee_Projects[Project])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1" authorId="0" shapeId="0" xr:uid="{97271305-7861-334D-A6A6-ACACF3E961F5}">
      <text>
        <r>
          <rPr>
            <sz val="10"/>
            <color rgb="FF000000"/>
            <rFont val="Tahoma"/>
            <family val="2"/>
          </rPr>
          <t>=UNIQUE(Employee_Projects[Employee Name])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<sst xmlns="http://schemas.openxmlformats.org/spreadsheetml/2006/main" count="180" uniqueCount="70">
  <si>
    <t>Record ID</t>
  </si>
  <si>
    <t>Employee ID</t>
  </si>
  <si>
    <t>Employee Name</t>
  </si>
  <si>
    <t>Department</t>
  </si>
  <si>
    <t>Project</t>
  </si>
  <si>
    <t>Client</t>
  </si>
  <si>
    <t>Start Date</t>
  </si>
  <si>
    <t>End Date</t>
  </si>
  <si>
    <t>Hours Worked</t>
  </si>
  <si>
    <t>Hourly Rate</t>
  </si>
  <si>
    <t>Status</t>
  </si>
  <si>
    <t>E101</t>
  </si>
  <si>
    <t>Anna</t>
  </si>
  <si>
    <t>Marketing</t>
  </si>
  <si>
    <t>Campaign A</t>
  </si>
  <si>
    <t>Client X</t>
  </si>
  <si>
    <t>Completed</t>
  </si>
  <si>
    <t>E102</t>
  </si>
  <si>
    <t>John</t>
  </si>
  <si>
    <t>Sales</t>
  </si>
  <si>
    <t>Outreach Q1</t>
  </si>
  <si>
    <t>Client Y</t>
  </si>
  <si>
    <t>E103</t>
  </si>
  <si>
    <t>Maria</t>
  </si>
  <si>
    <t>HR</t>
  </si>
  <si>
    <t>Hiring Sprint</t>
  </si>
  <si>
    <t>Internal</t>
  </si>
  <si>
    <t>E104</t>
  </si>
  <si>
    <t>Alex</t>
  </si>
  <si>
    <t>IT</t>
  </si>
  <si>
    <t>System Upgrade</t>
  </si>
  <si>
    <t>Client Z</t>
  </si>
  <si>
    <t>In Progress</t>
  </si>
  <si>
    <t>Campaign B</t>
  </si>
  <si>
    <t>E105</t>
  </si>
  <si>
    <t>Sofia</t>
  </si>
  <si>
    <t>Finance</t>
  </si>
  <si>
    <t>Budget Review</t>
  </si>
  <si>
    <t>Client Pitch</t>
  </si>
  <si>
    <t>Client A</t>
  </si>
  <si>
    <t>Data Migration</t>
  </si>
  <si>
    <t>Policy Update</t>
  </si>
  <si>
    <t>E106</t>
  </si>
  <si>
    <t>Liam</t>
  </si>
  <si>
    <t>Operations</t>
  </si>
  <si>
    <t>Process Audit</t>
  </si>
  <si>
    <t>Client B</t>
  </si>
  <si>
    <t>Market Research</t>
  </si>
  <si>
    <t>Client C</t>
  </si>
  <si>
    <t>Forecast Model</t>
  </si>
  <si>
    <t>Renewal Deals</t>
  </si>
  <si>
    <t>Security Audit</t>
  </si>
  <si>
    <t>Vendor Review</t>
  </si>
  <si>
    <t>Client D</t>
  </si>
  <si>
    <t>Training Program</t>
  </si>
  <si>
    <t>Campaign C</t>
  </si>
  <si>
    <t>Cost Analysis</t>
  </si>
  <si>
    <t>Upsell Strategy</t>
  </si>
  <si>
    <t>Capacity Plan</t>
  </si>
  <si>
    <t>API Integration</t>
  </si>
  <si>
    <t>Performance Review</t>
  </si>
  <si>
    <t>Brand Refresh</t>
  </si>
  <si>
    <t>Audit Prep</t>
  </si>
  <si>
    <t>Logistics Review</t>
  </si>
  <si>
    <t>Contract Review</t>
  </si>
  <si>
    <t>Dropdown list of Employees:</t>
  </si>
  <si>
    <t>Task: Dropdown list of Departments</t>
  </si>
  <si>
    <t>XLOOKUP Project</t>
  </si>
  <si>
    <t>XLOOKUP Arrays</t>
  </si>
  <si>
    <t>Task: XLOOKUP Arrays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</si>
</sst>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rgb="FF000000"/>
      <name val="Tahoma"/>
      <family val="2"/>
    </font>
    <font>
      <b/>
      <sz val="14"/>
      <color theme="1"/>
      <name val="Aptos Narrow"/>
      <scheme val="minor"/>
    </font>
    <font>
      <sz val="14"/>
      <color rgb="FF000000"/>
      <name val="Tahoma"/>
      <family val="2"/>
    </font>
    <font>
      <sz val="12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14" fontId="0" fillId="0" borderId="0" xfId="0" applyNumberFormat="1"/>
    <xf numFmtId="0" fontId="3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horizontal="left" vertical="center" readingOrder="1"/>
    </xf>
    <xf numFmtId="0" fontId="4" fillId="0" borderId="0" xfId="0" applyFont="1" applyAlignment="1">
      <alignment horizontal="left" vertical="center" readingOrder="1"/>
    </xf>
    <xf numFmtId="0" fontId="0" fillId="0" borderId="0" xfId="0" applyFont="1"/>
    <xf numFmtId="0" fontId="5" fillId="0" borderId="0" xfId="0" applyFont="1" applyAlignment="1">
      <alignment horizontal="left" vertical="center" readingOrder="1"/>
    </xf>
    <xf numFmtId="0" fontId="3" fillId="0" borderId="0" xfId="0" applyFont="1" applyAlignment="1"/>
  </cellXfs>
  <cellStyles count="1"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numFmt numFmtId="19" formatCode="dd/mm/yyyy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A9139F-DCD0-6546-9EBD-C4984BABDB97}" name="Employee_Projects" displayName="Employee_Projects" ref="A1:K28" totalsRowShown="0" headerRowDxfId="0">
  <autoFilter ref="A1:K28" xr:uid="{27A9139F-DCD0-6546-9EBD-C4984BABDB97}"/>
  <tableColumns count="11">
    <tableColumn id="1" xr3:uid="{3BB71D1E-DB26-7D44-B261-B253CCE7777B}" name="Record ID"/>
    <tableColumn id="2" xr3:uid="{5CD975F8-92ED-6B47-B02D-943053B53795}" name="Employee ID"/>
    <tableColumn id="3" xr3:uid="{566F4610-1EFA-DB42-A247-AC2243CC84B6}" name="Employee Name"/>
    <tableColumn id="4" xr3:uid="{FDF5095D-AD75-6546-A2CB-FC130DCA456A}" name="Department"/>
    <tableColumn id="5" xr3:uid="{1D3542A8-3424-1D4C-8103-4CD8CED29415}" name="Project"/>
    <tableColumn id="6" xr3:uid="{569FF4A8-CBD8-A748-A93D-A1F771AF2C97}" name="Client"/>
    <tableColumn id="7" xr3:uid="{BEBACE40-4548-7942-938D-4B8C3BA02566}" name="Start Date" dataDxfId="2"/>
    <tableColumn id="8" xr3:uid="{0D457315-5471-424E-9CEE-FAF724117CF1}" name="End Date" dataDxfId="1"/>
    <tableColumn id="9" xr3:uid="{BDF5B5AD-E7D4-6146-A473-4CBFCE2D5F70}" name="Hours Worked"/>
    <tableColumn id="10" xr3:uid="{B30F75DE-D7CF-A44B-AAB2-F7A9EB3814CE}" name="Hourly Rate"/>
    <tableColumn id="11" xr3:uid="{A61A7854-2F24-4A47-B53D-474AEC2AEA9B}" name="Status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12097-A3BE-F84F-87DF-1F9D67E661C8}">
  <dimension ref="A1:O28"/>
  <sheetViews>
    <sheetView tabSelected="1" workbookViewId="0">
      <selection activeCell="M11" sqref="M11"/>
    </sheetView>
  </sheetViews>
  <sheetFormatPr baseColWidth="10" defaultRowHeight="19" x14ac:dyDescent="0.25"/>
  <cols>
    <col min="1" max="1" width="11.140625" customWidth="1"/>
    <col min="2" max="2" width="13.28515625" customWidth="1"/>
    <col min="3" max="3" width="16.28515625" customWidth="1"/>
    <col min="4" max="4" width="12.7109375" customWidth="1"/>
    <col min="7" max="7" width="11.28515625" customWidth="1"/>
    <col min="9" max="9" width="14.7109375" customWidth="1"/>
    <col min="10" max="10" width="12.5703125" customWidth="1"/>
    <col min="13" max="13" width="24.42578125" customWidth="1"/>
    <col min="14" max="14" width="19.85546875" customWidth="1"/>
    <col min="15" max="15" width="17.8554687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5" x14ac:dyDescent="0.25">
      <c r="A2">
        <v>3001</v>
      </c>
      <c r="B2" t="s">
        <v>11</v>
      </c>
      <c r="C2" t="s">
        <v>12</v>
      </c>
      <c r="D2" t="s">
        <v>13</v>
      </c>
      <c r="E2" t="s">
        <v>14</v>
      </c>
      <c r="F2" t="s">
        <v>15</v>
      </c>
      <c r="G2" s="2">
        <v>46025</v>
      </c>
      <c r="H2" s="2">
        <v>46032</v>
      </c>
      <c r="I2">
        <v>28</v>
      </c>
      <c r="J2">
        <v>40</v>
      </c>
      <c r="K2" t="s">
        <v>16</v>
      </c>
      <c r="M2" s="3" t="s">
        <v>65</v>
      </c>
      <c r="N2" s="3" t="s">
        <v>67</v>
      </c>
    </row>
    <row r="3" spans="1:15" x14ac:dyDescent="0.25">
      <c r="A3">
        <v>3002</v>
      </c>
      <c r="B3" t="s">
        <v>17</v>
      </c>
      <c r="C3" t="s">
        <v>18</v>
      </c>
      <c r="D3" t="s">
        <v>19</v>
      </c>
      <c r="E3" t="s">
        <v>20</v>
      </c>
      <c r="F3" t="s">
        <v>21</v>
      </c>
      <c r="G3" s="2">
        <v>46027</v>
      </c>
      <c r="H3" s="2">
        <v>46040</v>
      </c>
      <c r="I3">
        <v>35</v>
      </c>
      <c r="J3">
        <v>38</v>
      </c>
      <c r="K3" t="s">
        <v>16</v>
      </c>
      <c r="M3" s="8" t="s">
        <v>43</v>
      </c>
      <c r="N3" t="str">
        <f>_xlfn.XLOOKUP($M$3,Employee_Projects[Employee Name],Employee_Projects[Project])</f>
        <v>Process Audit</v>
      </c>
    </row>
    <row r="4" spans="1:15" x14ac:dyDescent="0.25">
      <c r="A4">
        <v>3003</v>
      </c>
      <c r="B4" t="s">
        <v>22</v>
      </c>
      <c r="C4" t="s">
        <v>23</v>
      </c>
      <c r="D4" t="s">
        <v>24</v>
      </c>
      <c r="E4" t="s">
        <v>25</v>
      </c>
      <c r="F4" t="s">
        <v>26</v>
      </c>
      <c r="G4" s="2">
        <v>46028</v>
      </c>
      <c r="H4" s="2">
        <v>46042</v>
      </c>
      <c r="I4">
        <v>42</v>
      </c>
      <c r="J4">
        <v>36</v>
      </c>
      <c r="K4" t="s">
        <v>16</v>
      </c>
      <c r="M4" s="9" t="s">
        <v>66</v>
      </c>
    </row>
    <row r="5" spans="1:15" x14ac:dyDescent="0.25">
      <c r="A5">
        <v>3004</v>
      </c>
      <c r="B5" t="s">
        <v>27</v>
      </c>
      <c r="C5" t="s">
        <v>28</v>
      </c>
      <c r="D5" t="s">
        <v>29</v>
      </c>
      <c r="E5" t="s">
        <v>30</v>
      </c>
      <c r="F5" t="s">
        <v>31</v>
      </c>
      <c r="G5" s="2">
        <v>46029</v>
      </c>
      <c r="H5" s="2">
        <v>46052</v>
      </c>
      <c r="I5">
        <v>60</v>
      </c>
      <c r="J5">
        <v>50</v>
      </c>
      <c r="K5" t="s">
        <v>32</v>
      </c>
      <c r="M5" t="s">
        <v>13</v>
      </c>
      <c r="N5" t="str">
        <f>_xlfn.XLOOKUP($M$5,Employee_Projects[Department],Employee_Projects[Project])</f>
        <v>Campaign A</v>
      </c>
    </row>
    <row r="6" spans="1:15" x14ac:dyDescent="0.25">
      <c r="A6">
        <v>3005</v>
      </c>
      <c r="B6" t="s">
        <v>11</v>
      </c>
      <c r="C6" t="s">
        <v>12</v>
      </c>
      <c r="D6" t="s">
        <v>13</v>
      </c>
      <c r="E6" t="s">
        <v>33</v>
      </c>
      <c r="F6" t="s">
        <v>15</v>
      </c>
      <c r="G6" s="2">
        <v>46034</v>
      </c>
      <c r="H6" s="2">
        <v>46047</v>
      </c>
      <c r="I6">
        <v>33</v>
      </c>
      <c r="J6">
        <v>40</v>
      </c>
      <c r="K6" t="s">
        <v>16</v>
      </c>
      <c r="M6" s="3" t="s">
        <v>68</v>
      </c>
      <c r="N6" s="3" t="s">
        <v>69</v>
      </c>
    </row>
    <row r="7" spans="1:15" x14ac:dyDescent="0.25">
      <c r="A7">
        <v>3006</v>
      </c>
      <c r="B7" t="s">
        <v>34</v>
      </c>
      <c r="C7" t="s">
        <v>35</v>
      </c>
      <c r="D7" t="s">
        <v>36</v>
      </c>
      <c r="E7" t="s">
        <v>37</v>
      </c>
      <c r="F7" t="s">
        <v>26</v>
      </c>
      <c r="G7" s="2">
        <v>46032</v>
      </c>
      <c r="H7" s="2">
        <v>46037</v>
      </c>
      <c r="I7">
        <v>18</v>
      </c>
      <c r="J7">
        <v>45</v>
      </c>
      <c r="K7" t="s">
        <v>16</v>
      </c>
      <c r="O7" s="5"/>
    </row>
    <row r="8" spans="1:15" x14ac:dyDescent="0.25">
      <c r="A8">
        <v>3007</v>
      </c>
      <c r="B8" t="s">
        <v>17</v>
      </c>
      <c r="C8" t="s">
        <v>18</v>
      </c>
      <c r="D8" t="s">
        <v>19</v>
      </c>
      <c r="E8" t="s">
        <v>38</v>
      </c>
      <c r="F8" t="s">
        <v>39</v>
      </c>
      <c r="G8" s="2">
        <v>46036</v>
      </c>
      <c r="H8" s="2">
        <v>46044</v>
      </c>
      <c r="I8">
        <v>26</v>
      </c>
      <c r="J8">
        <v>38</v>
      </c>
      <c r="K8" t="s">
        <v>16</v>
      </c>
    </row>
    <row r="9" spans="1:15" x14ac:dyDescent="0.25">
      <c r="A9">
        <v>3008</v>
      </c>
      <c r="B9" t="s">
        <v>27</v>
      </c>
      <c r="C9" t="s">
        <v>28</v>
      </c>
      <c r="D9" t="s">
        <v>29</v>
      </c>
      <c r="E9" t="s">
        <v>40</v>
      </c>
      <c r="F9" t="s">
        <v>21</v>
      </c>
      <c r="G9" s="2">
        <v>46037</v>
      </c>
      <c r="H9" s="2">
        <v>46058</v>
      </c>
      <c r="I9">
        <v>55</v>
      </c>
      <c r="J9">
        <v>50</v>
      </c>
      <c r="K9" t="s">
        <v>32</v>
      </c>
    </row>
    <row r="10" spans="1:15" x14ac:dyDescent="0.25">
      <c r="A10">
        <v>3009</v>
      </c>
      <c r="B10" t="s">
        <v>22</v>
      </c>
      <c r="C10" t="s">
        <v>23</v>
      </c>
      <c r="D10" t="s">
        <v>24</v>
      </c>
      <c r="E10" t="s">
        <v>41</v>
      </c>
      <c r="F10" t="s">
        <v>26</v>
      </c>
      <c r="G10" s="2">
        <v>46040</v>
      </c>
      <c r="H10" s="2">
        <v>46050</v>
      </c>
      <c r="I10">
        <v>24</v>
      </c>
      <c r="J10">
        <v>36</v>
      </c>
      <c r="K10" t="s">
        <v>16</v>
      </c>
    </row>
    <row r="11" spans="1:15" x14ac:dyDescent="0.25">
      <c r="A11">
        <v>3010</v>
      </c>
      <c r="B11" t="s">
        <v>42</v>
      </c>
      <c r="C11" t="s">
        <v>43</v>
      </c>
      <c r="D11" t="s">
        <v>44</v>
      </c>
      <c r="E11" t="s">
        <v>45</v>
      </c>
      <c r="F11" t="s">
        <v>46</v>
      </c>
      <c r="G11" s="2">
        <v>46042</v>
      </c>
      <c r="H11" s="2">
        <v>46055</v>
      </c>
      <c r="I11">
        <v>40</v>
      </c>
      <c r="J11">
        <v>42</v>
      </c>
      <c r="K11" t="s">
        <v>32</v>
      </c>
    </row>
    <row r="12" spans="1:15" x14ac:dyDescent="0.25">
      <c r="A12">
        <v>3011</v>
      </c>
      <c r="B12" t="s">
        <v>11</v>
      </c>
      <c r="C12" t="s">
        <v>12</v>
      </c>
      <c r="D12" t="s">
        <v>13</v>
      </c>
      <c r="E12" t="s">
        <v>47</v>
      </c>
      <c r="F12" t="s">
        <v>48</v>
      </c>
      <c r="G12" s="2">
        <v>46044</v>
      </c>
      <c r="H12" s="2">
        <v>46054</v>
      </c>
      <c r="I12">
        <v>30</v>
      </c>
      <c r="J12">
        <v>40</v>
      </c>
      <c r="K12" t="s">
        <v>16</v>
      </c>
    </row>
    <row r="13" spans="1:15" x14ac:dyDescent="0.25">
      <c r="A13">
        <v>3012</v>
      </c>
      <c r="B13" t="s">
        <v>34</v>
      </c>
      <c r="C13" t="s">
        <v>35</v>
      </c>
      <c r="D13" t="s">
        <v>36</v>
      </c>
      <c r="E13" t="s">
        <v>49</v>
      </c>
      <c r="F13" t="s">
        <v>31</v>
      </c>
      <c r="G13" s="2">
        <v>46047</v>
      </c>
      <c r="H13" s="2">
        <v>46063</v>
      </c>
      <c r="I13">
        <v>48</v>
      </c>
      <c r="J13">
        <v>45</v>
      </c>
      <c r="K13" t="s">
        <v>32</v>
      </c>
    </row>
    <row r="14" spans="1:15" x14ac:dyDescent="0.25">
      <c r="A14">
        <v>3013</v>
      </c>
      <c r="B14" t="s">
        <v>17</v>
      </c>
      <c r="C14" t="s">
        <v>18</v>
      </c>
      <c r="D14" t="s">
        <v>19</v>
      </c>
      <c r="E14" t="s">
        <v>50</v>
      </c>
      <c r="F14" t="s">
        <v>21</v>
      </c>
      <c r="G14" s="2">
        <v>46048</v>
      </c>
      <c r="H14" s="2">
        <v>46056</v>
      </c>
      <c r="I14">
        <v>34</v>
      </c>
      <c r="J14">
        <v>38</v>
      </c>
      <c r="K14" t="s">
        <v>16</v>
      </c>
    </row>
    <row r="15" spans="1:15" x14ac:dyDescent="0.25">
      <c r="A15">
        <v>3014</v>
      </c>
      <c r="B15" t="s">
        <v>27</v>
      </c>
      <c r="C15" t="s">
        <v>28</v>
      </c>
      <c r="D15" t="s">
        <v>29</v>
      </c>
      <c r="E15" t="s">
        <v>51</v>
      </c>
      <c r="F15" t="s">
        <v>26</v>
      </c>
      <c r="G15" s="2">
        <v>46050</v>
      </c>
      <c r="H15" s="2">
        <v>46068</v>
      </c>
      <c r="I15">
        <v>52</v>
      </c>
      <c r="J15">
        <v>50</v>
      </c>
      <c r="K15" t="s">
        <v>32</v>
      </c>
    </row>
    <row r="16" spans="1:15" x14ac:dyDescent="0.25">
      <c r="A16">
        <v>3015</v>
      </c>
      <c r="B16" t="s">
        <v>42</v>
      </c>
      <c r="C16" t="s">
        <v>43</v>
      </c>
      <c r="D16" t="s">
        <v>44</v>
      </c>
      <c r="E16" t="s">
        <v>52</v>
      </c>
      <c r="F16" t="s">
        <v>53</v>
      </c>
      <c r="G16" s="2">
        <v>46054</v>
      </c>
      <c r="H16" s="2">
        <v>46063</v>
      </c>
      <c r="I16">
        <v>27</v>
      </c>
      <c r="J16">
        <v>42</v>
      </c>
      <c r="K16" t="s">
        <v>16</v>
      </c>
    </row>
    <row r="17" spans="1:11" x14ac:dyDescent="0.25">
      <c r="A17">
        <v>3016</v>
      </c>
      <c r="B17" t="s">
        <v>22</v>
      </c>
      <c r="C17" t="s">
        <v>23</v>
      </c>
      <c r="D17" t="s">
        <v>24</v>
      </c>
      <c r="E17" t="s">
        <v>54</v>
      </c>
      <c r="F17" t="s">
        <v>26</v>
      </c>
      <c r="G17" s="2">
        <v>46055</v>
      </c>
      <c r="H17" s="2">
        <v>46071</v>
      </c>
      <c r="I17">
        <v>46</v>
      </c>
      <c r="J17">
        <v>36</v>
      </c>
      <c r="K17" t="s">
        <v>32</v>
      </c>
    </row>
    <row r="18" spans="1:11" x14ac:dyDescent="0.25">
      <c r="A18">
        <v>3017</v>
      </c>
      <c r="B18" t="s">
        <v>11</v>
      </c>
      <c r="C18" t="s">
        <v>12</v>
      </c>
      <c r="D18" t="s">
        <v>13</v>
      </c>
      <c r="E18" t="s">
        <v>55</v>
      </c>
      <c r="F18" t="s">
        <v>46</v>
      </c>
      <c r="G18" s="2">
        <v>46056</v>
      </c>
      <c r="H18" s="2">
        <v>46067</v>
      </c>
      <c r="I18">
        <v>29</v>
      </c>
      <c r="J18">
        <v>40</v>
      </c>
      <c r="K18" t="s">
        <v>32</v>
      </c>
    </row>
    <row r="19" spans="1:11" x14ac:dyDescent="0.25">
      <c r="A19">
        <v>3018</v>
      </c>
      <c r="B19" t="s">
        <v>34</v>
      </c>
      <c r="C19" t="s">
        <v>35</v>
      </c>
      <c r="D19" t="s">
        <v>36</v>
      </c>
      <c r="E19" t="s">
        <v>56</v>
      </c>
      <c r="F19" t="s">
        <v>39</v>
      </c>
      <c r="G19" s="2">
        <v>46057</v>
      </c>
      <c r="H19" s="2">
        <v>46073</v>
      </c>
      <c r="I19">
        <v>44</v>
      </c>
      <c r="J19">
        <v>45</v>
      </c>
      <c r="K19" t="s">
        <v>32</v>
      </c>
    </row>
    <row r="20" spans="1:11" x14ac:dyDescent="0.25">
      <c r="A20">
        <v>3019</v>
      </c>
      <c r="B20" t="s">
        <v>17</v>
      </c>
      <c r="C20" t="s">
        <v>18</v>
      </c>
      <c r="D20" t="s">
        <v>19</v>
      </c>
      <c r="E20" t="s">
        <v>57</v>
      </c>
      <c r="F20" t="s">
        <v>48</v>
      </c>
      <c r="G20" s="2">
        <v>46059</v>
      </c>
      <c r="H20" s="2">
        <v>46069</v>
      </c>
      <c r="I20">
        <v>31</v>
      </c>
      <c r="J20">
        <v>38</v>
      </c>
      <c r="K20" t="s">
        <v>32</v>
      </c>
    </row>
    <row r="21" spans="1:11" x14ac:dyDescent="0.25">
      <c r="A21">
        <v>3020</v>
      </c>
      <c r="B21" t="s">
        <v>42</v>
      </c>
      <c r="C21" t="s">
        <v>43</v>
      </c>
      <c r="D21" t="s">
        <v>44</v>
      </c>
      <c r="E21" t="s">
        <v>58</v>
      </c>
      <c r="F21" t="s">
        <v>26</v>
      </c>
      <c r="G21" s="2">
        <v>46060</v>
      </c>
      <c r="H21" s="2">
        <v>46075</v>
      </c>
      <c r="I21">
        <v>38</v>
      </c>
      <c r="J21">
        <v>42</v>
      </c>
      <c r="K21" t="s">
        <v>32</v>
      </c>
    </row>
    <row r="22" spans="1:11" x14ac:dyDescent="0.25">
      <c r="A22">
        <v>3021</v>
      </c>
      <c r="B22" t="s">
        <v>27</v>
      </c>
      <c r="C22" t="s">
        <v>28</v>
      </c>
      <c r="D22" t="s">
        <v>29</v>
      </c>
      <c r="E22" t="s">
        <v>59</v>
      </c>
      <c r="F22" t="s">
        <v>53</v>
      </c>
      <c r="G22" s="2">
        <v>46061</v>
      </c>
      <c r="H22" s="2">
        <v>46081</v>
      </c>
      <c r="I22">
        <v>58</v>
      </c>
      <c r="J22">
        <v>50</v>
      </c>
      <c r="K22" t="s">
        <v>32</v>
      </c>
    </row>
    <row r="23" spans="1:11" x14ac:dyDescent="0.25">
      <c r="A23">
        <v>3022</v>
      </c>
      <c r="B23" t="s">
        <v>22</v>
      </c>
      <c r="C23" t="s">
        <v>23</v>
      </c>
      <c r="D23" t="s">
        <v>24</v>
      </c>
      <c r="E23" t="s">
        <v>60</v>
      </c>
      <c r="F23" t="s">
        <v>26</v>
      </c>
      <c r="G23" s="2">
        <v>46063</v>
      </c>
      <c r="H23" s="2">
        <v>46078</v>
      </c>
      <c r="I23">
        <v>41</v>
      </c>
      <c r="J23">
        <v>36</v>
      </c>
      <c r="K23" t="s">
        <v>32</v>
      </c>
    </row>
    <row r="24" spans="1:11" x14ac:dyDescent="0.25">
      <c r="A24">
        <v>3023</v>
      </c>
      <c r="B24" t="s">
        <v>11</v>
      </c>
      <c r="C24" t="s">
        <v>12</v>
      </c>
      <c r="D24" t="s">
        <v>13</v>
      </c>
      <c r="E24" t="s">
        <v>61</v>
      </c>
      <c r="F24" t="s">
        <v>31</v>
      </c>
      <c r="G24" s="2">
        <v>46065</v>
      </c>
      <c r="H24" s="2">
        <v>46079</v>
      </c>
      <c r="I24">
        <v>36</v>
      </c>
      <c r="J24">
        <v>40</v>
      </c>
      <c r="K24" t="s">
        <v>32</v>
      </c>
    </row>
    <row r="25" spans="1:11" x14ac:dyDescent="0.25">
      <c r="A25">
        <v>3024</v>
      </c>
      <c r="B25" t="s">
        <v>34</v>
      </c>
      <c r="C25" t="s">
        <v>35</v>
      </c>
      <c r="D25" t="s">
        <v>36</v>
      </c>
      <c r="E25" t="s">
        <v>62</v>
      </c>
      <c r="F25" t="s">
        <v>21</v>
      </c>
      <c r="G25" s="2">
        <v>46067</v>
      </c>
      <c r="H25" s="2">
        <v>46082</v>
      </c>
      <c r="I25">
        <v>50</v>
      </c>
      <c r="J25">
        <v>45</v>
      </c>
      <c r="K25" t="s">
        <v>32</v>
      </c>
    </row>
    <row r="26" spans="1:11" x14ac:dyDescent="0.25">
      <c r="A26">
        <v>3025</v>
      </c>
      <c r="B26" t="s">
        <v>42</v>
      </c>
      <c r="C26" t="s">
        <v>43</v>
      </c>
      <c r="D26" t="s">
        <v>44</v>
      </c>
      <c r="E26" t="s">
        <v>63</v>
      </c>
      <c r="F26" t="s">
        <v>15</v>
      </c>
      <c r="G26" s="2">
        <v>46068</v>
      </c>
      <c r="H26" s="2">
        <v>46083</v>
      </c>
      <c r="I26">
        <v>39</v>
      </c>
      <c r="J26">
        <v>42</v>
      </c>
      <c r="K26" t="s">
        <v>32</v>
      </c>
    </row>
    <row r="27" spans="1:11" x14ac:dyDescent="0.25">
      <c r="A27">
        <v>3026</v>
      </c>
      <c r="B27" t="s">
        <v>17</v>
      </c>
      <c r="C27" t="s">
        <v>18</v>
      </c>
      <c r="D27" t="s">
        <v>19</v>
      </c>
      <c r="E27" t="s">
        <v>64</v>
      </c>
      <c r="F27" t="s">
        <v>53</v>
      </c>
      <c r="G27" s="2">
        <v>46069</v>
      </c>
      <c r="H27" s="2">
        <v>46086</v>
      </c>
      <c r="I27">
        <v>28</v>
      </c>
      <c r="J27">
        <v>38</v>
      </c>
      <c r="K27" t="s">
        <v>32</v>
      </c>
    </row>
    <row r="28" spans="1:11" x14ac:dyDescent="0.25">
      <c r="A28">
        <v>3027</v>
      </c>
      <c r="B28" t="s">
        <v>27</v>
      </c>
      <c r="C28" t="s">
        <v>28</v>
      </c>
      <c r="D28" t="s">
        <v>29</v>
      </c>
      <c r="E28" t="s">
        <v>51</v>
      </c>
      <c r="F28" t="s">
        <v>53</v>
      </c>
      <c r="G28" s="2">
        <v>46070</v>
      </c>
      <c r="H28" s="2">
        <v>46082</v>
      </c>
      <c r="I28">
        <v>45</v>
      </c>
      <c r="J28">
        <v>40</v>
      </c>
      <c r="K28" t="s">
        <v>32</v>
      </c>
    </row>
  </sheetData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803B37D-F3A4-3A47-B457-B4FC0025FAC0}">
          <x14:formula1>
            <xm:f>_xlfn.ANCHORARRAY('Unique Employees'!$A$1)</xm:f>
          </x14:formula1>
          <xm:sqref>M3</xm:sqref>
        </x14:dataValidation>
        <x14:dataValidation type="list" allowBlank="1" showInputMessage="1" showErrorMessage="1" xr:uid="{29DC4024-E290-A042-8F28-718C91A98EEA}">
          <x14:formula1>
            <xm:f>_xlfn.ANCHORARRAY('Unique Departments'!$A$1)</xm:f>
          </x14:formula1>
          <xm:sqref>M5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B84B1-CFA6-2A44-B120-5D92806E12DE}">
  <dimension ref="A1:D12"/>
  <sheetViews>
    <sheetView zoomScale="120" zoomScaleNormal="120" workbookViewId="0">
      <selection activeCell="E2" sqref="E2"/>
    </sheetView>
  </sheetViews>
  <sheetFormatPr baseColWidth="10" defaultRowHeight="19" x14ac:dyDescent="0.25"/>
  <sheetData>
    <row r="1" spans="1:4" x14ac:dyDescent="0.25">
      <c r="A1" s="6" t="str" cm="1">
        <f t="array" ref="A1:A6">_xlfn.UNIQUE(Employee_Projects[Employee Name])</f>
        <v>Anna</v>
      </c>
    </row>
    <row r="2" spans="1:4" x14ac:dyDescent="0.25">
      <c r="A2" s="7" t="str">
        <v>John</v>
      </c>
    </row>
    <row r="3" spans="1:4" x14ac:dyDescent="0.25">
      <c r="A3" s="7" t="str">
        <v>Maria</v>
      </c>
    </row>
    <row r="4" spans="1:4" x14ac:dyDescent="0.25">
      <c r="A4" s="7" t="str">
        <v>Alex</v>
      </c>
    </row>
    <row r="5" spans="1:4" x14ac:dyDescent="0.25">
      <c r="A5" s="7" t="str">
        <v>Sofia</v>
      </c>
    </row>
    <row r="6" spans="1:4" x14ac:dyDescent="0.25">
      <c r="A6" s="7" t="str">
        <v>Liam</v>
      </c>
    </row>
    <row r="12" spans="1:4" x14ac:dyDescent="0.25">
      <c r="D12" s="4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87BDB-CC56-2E49-ABE5-5DA394ACB5BC}">
  <dimension ref="A1:A6"/>
  <sheetViews>
    <sheetView workbookViewId="0">
      <selection activeCell="A3" sqref="A3"/>
    </sheetView>
  </sheetViews>
  <sheetFormatPr baseColWidth="10" defaultRowHeight="19" x14ac:dyDescent="0.25"/>
  <sheetData>
    <row r="1" spans="1:1" x14ac:dyDescent="0.25">
      <c r="A1" s="7" t="str" cm="1">
        <f t="array" ref="A1:A6">_xlfn.UNIQUE(Employee_Projects[Department])</f>
        <v>Marketing</v>
      </c>
    </row>
    <row r="2" spans="1:1" x14ac:dyDescent="0.25">
      <c r="A2" s="7" t="str">
        <v>Sales</v>
      </c>
    </row>
    <row r="3" spans="1:1" x14ac:dyDescent="0.25">
      <c r="A3" s="7" t="str">
        <v>HR</v>
      </c>
    </row>
    <row r="4" spans="1:1" x14ac:dyDescent="0.25">
      <c r="A4" s="7" t="str">
        <v>IT</v>
      </c>
    </row>
    <row r="5" spans="1:1" x14ac:dyDescent="0.25">
      <c r="A5" s="7" t="str">
        <v>Finance</v>
      </c>
    </row>
    <row r="6" spans="1:1" x14ac:dyDescent="0.25">
      <c r="A6" s="7" t="str">
        <v>Operations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Employee_Projects_table</vt:lpstr>
      <vt:lpstr>Unique Employees</vt:lpstr>
      <vt:lpstr>Unique Departments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2026-03-18T12:58:14Z</dcterms:created>
  <dcterms:modified xsi:type="dcterms:W3CDTF">2026-03-19T13:24:51Z</dcterms:modified>
</cp:coreProperties>
</file>